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1\Energia\"/>
    </mc:Choice>
  </mc:AlternateContent>
  <xr:revisionPtr revIDLastSave="0" documentId="13_ncr:1_{34919D8F-3B0B-4122-A1D7-2DE31FF11C65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4" i="1" l="1"/>
  <c r="D15" i="1"/>
  <c r="D19" i="1"/>
  <c r="F19" i="1"/>
  <c r="D20" i="1"/>
  <c r="F20" i="1"/>
  <c r="D21" i="1"/>
  <c r="F21" i="1"/>
  <c r="D16" i="1" l="1"/>
  <c r="D17" i="1" s="1"/>
  <c r="I19" i="1"/>
  <c r="I20" i="1" l="1"/>
  <c r="I10" i="1"/>
  <c r="I9" i="1"/>
  <c r="I8" i="1"/>
  <c r="D11" i="1" l="1"/>
  <c r="F10" i="1"/>
  <c r="I21" i="1"/>
  <c r="I22" i="1" l="1"/>
  <c r="J22" i="1" s="1"/>
  <c r="D18" i="1"/>
  <c r="I18" i="1" s="1"/>
  <c r="J18" i="1" s="1"/>
  <c r="I17" i="1"/>
  <c r="J17" i="1" s="1"/>
  <c r="J9" i="1"/>
  <c r="J8" i="1"/>
  <c r="J10" i="1"/>
  <c r="J11" i="1" l="1"/>
  <c r="I11" i="1"/>
  <c r="I15" i="1"/>
  <c r="J15" i="1" s="1"/>
  <c r="J21" i="1" l="1"/>
  <c r="J20" i="1"/>
  <c r="J19" i="1"/>
  <c r="I16" i="1"/>
  <c r="J16" i="1" s="1"/>
  <c r="I14" i="1"/>
  <c r="J14" i="1" l="1"/>
  <c r="J23" i="1" s="1"/>
  <c r="J24" i="1" s="1"/>
  <c r="I23" i="1"/>
  <c r="I24" i="1" s="1"/>
</calcChain>
</file>

<file path=xl/sharedStrings.xml><?xml version="1.0" encoding="utf-8"?>
<sst xmlns="http://schemas.openxmlformats.org/spreadsheetml/2006/main" count="58" uniqueCount="44">
  <si>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</si>
  <si>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</si>
  <si>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</si>
  <si>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</si>
  <si>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</si>
  <si>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</si>
  <si>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</si>
  <si>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</si>
  <si>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</si>
  <si>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</si>
  <si>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</si>
  <si>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</si>
  <si>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</si>
  <si>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</si>
  <si>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</si>
  <si>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</si>
  <si>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</si>
  <si>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</si>
  <si>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</si>
  <si>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</si>
  <si>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</si>
  <si>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</si>
  <si>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</si>
  <si>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</si>
  <si>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</si>
  <si>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</si>
  <si>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</si>
  <si>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</si>
  <si>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</si>
  <si>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</si>
  <si>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</si>
  <si>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</si>
  <si>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</si>
  <si>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</si>
  <si>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</si>
  <si>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kogenaracyjna</t>
  </si>
  <si>
    <t>Ceny  jednostkowe mogą być podane z dokładnością do pięciu miejsc po przecinku, wartość netto i brutto należy podać z dokładnością do dwóch miejsc po przecinku.</t>
  </si>
  <si>
    <t>Opłata mocowa</t>
  </si>
  <si>
    <t>GMINA MAŁA WIEŚ</t>
  </si>
  <si>
    <t xml:space="preserve">Grupa taryfowa G12W </t>
  </si>
  <si>
    <t>instalacja III fazy</t>
  </si>
  <si>
    <t>ZAŁĄCZNIK nr 1.6b do SIWZ</t>
  </si>
  <si>
    <t>do kalkulacji kosztów dostawy energii elektrycznej na 2023r.</t>
  </si>
  <si>
    <t>FORMULARZ CENOWY NA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</si>
</sst>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="90" zoomScaleNormal="90" workbookViewId="0">
      <selection activeCell="H15" sqref="H15"/>
    </sheetView>
  </sheetViews>
  <sheetFormatPr defaultColWidth="9.140625" defaultRowHeight="15" x14ac:dyDescent="0.25"/>
  <cols>
    <col min="1" max="1" width="3" style="11" customWidth="1"/>
    <col min="2" max="2" width="32.42578125" style="11" customWidth="1"/>
    <col min="3" max="3" width="20.8554687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8" customWidth="1"/>
    <col min="9" max="9" width="16.570312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 x14ac:dyDescent="0.25">
      <c r="B1" s="11" t="s">
        <v>41</v>
      </c>
      <c r="C1"/>
      <c r="D1"/>
      <c r="E1" s="91" t="s">
        <v>42</v>
      </c>
      <c r="F1" s="91"/>
      <c r="G1" s="91"/>
      <c r="H1" s="91"/>
      <c r="I1" s="91"/>
      <c r="J1" s="91"/>
    </row>
    <row r="2" spans="1:11" ht="36.75" customHeight="1" x14ac:dyDescent="0.25">
      <c r="B2" s="54" t="s">
        <v>38</v>
      </c>
      <c r="C2" s="54"/>
      <c r="D2" s="54"/>
      <c r="E2" s="54"/>
      <c r="F2" s="54"/>
      <c r="G2" s="54"/>
      <c r="I2" s="95"/>
      <c r="J2" s="95"/>
      <c r="K2" s="95"/>
    </row>
    <row r="3" spans="1:11" x14ac:dyDescent="0.25">
      <c r="B3" s="11" t="s">
        <v>43</v>
      </c>
      <c r="C3" s="27" t="s">
        <v>39</v>
      </c>
      <c r="D3" s="27"/>
      <c r="E3" s="11" t="s">
        <v>40</v>
      </c>
    </row>
    <row r="4" spans="1:11" ht="15.75" thickBot="1" x14ac:dyDescent="0.3">
      <c r="B4" s="1"/>
    </row>
    <row r="5" spans="1:11" ht="15" customHeight="1" x14ac:dyDescent="0.25">
      <c r="A5" s="55"/>
      <c r="B5" s="70" t="s">
        <v>0</v>
      </c>
      <c r="C5" s="104"/>
      <c r="D5" s="70" t="s">
        <v>19</v>
      </c>
      <c r="E5" s="71"/>
      <c r="F5" s="71"/>
      <c r="G5" s="72"/>
      <c r="H5" s="56" t="s">
        <v>20</v>
      </c>
      <c r="I5" s="81" t="s">
        <v>1</v>
      </c>
      <c r="J5" s="81" t="s">
        <v>2</v>
      </c>
      <c r="K5" s="81" t="s">
        <v>3</v>
      </c>
    </row>
    <row r="6" spans="1:11" ht="18" customHeight="1" x14ac:dyDescent="0.25">
      <c r="A6" s="55"/>
      <c r="B6" s="105"/>
      <c r="C6" s="106"/>
      <c r="D6" s="73"/>
      <c r="E6" s="74"/>
      <c r="F6" s="74"/>
      <c r="G6" s="75"/>
      <c r="H6" s="57"/>
      <c r="I6" s="82"/>
      <c r="J6" s="82"/>
      <c r="K6" s="82"/>
    </row>
    <row r="7" spans="1:11" ht="15.75" thickBot="1" x14ac:dyDescent="0.3">
      <c r="A7" s="55"/>
      <c r="B7" s="107"/>
      <c r="C7" s="108"/>
      <c r="D7" s="76"/>
      <c r="E7" s="77"/>
      <c r="F7" s="77"/>
      <c r="G7" s="78"/>
      <c r="H7" s="57"/>
      <c r="I7" s="82"/>
      <c r="J7" s="82"/>
      <c r="K7" s="82"/>
    </row>
    <row r="8" spans="1:11" ht="30" customHeight="1" thickBot="1" x14ac:dyDescent="0.3">
      <c r="B8" s="83" t="s">
        <v>4</v>
      </c>
      <c r="C8" s="18" t="s">
        <v>21</v>
      </c>
      <c r="D8" s="66">
        <v>4</v>
      </c>
      <c r="E8" s="67"/>
      <c r="F8" s="60" t="s">
        <v>5</v>
      </c>
      <c r="G8" s="61"/>
      <c r="H8" s="41"/>
      <c r="I8" s="39">
        <f>H8*D8</f>
        <v>0</v>
      </c>
      <c r="J8" s="39">
        <f>I8*1.23</f>
        <v>0</v>
      </c>
      <c r="K8" s="40"/>
    </row>
    <row r="9" spans="1:11" ht="30" customHeight="1" thickBot="1" x14ac:dyDescent="0.3">
      <c r="B9" s="96"/>
      <c r="C9" s="12" t="s">
        <v>22</v>
      </c>
      <c r="D9" s="68">
        <v>6</v>
      </c>
      <c r="E9" s="69"/>
      <c r="F9" s="62" t="s">
        <v>5</v>
      </c>
      <c r="G9" s="63"/>
      <c r="H9" s="41"/>
      <c r="I9" s="5">
        <f>H9*D9</f>
        <v>0</v>
      </c>
      <c r="J9" s="5">
        <f>I9*1.23</f>
        <v>0</v>
      </c>
      <c r="K9" s="20"/>
    </row>
    <row r="10" spans="1:11" ht="15.75" thickBot="1" x14ac:dyDescent="0.3">
      <c r="B10" s="98" t="s">
        <v>6</v>
      </c>
      <c r="C10" s="99"/>
      <c r="D10" s="15">
        <f>C27</f>
        <v>1</v>
      </c>
      <c r="E10" s="29" t="s">
        <v>32</v>
      </c>
      <c r="F10" s="38">
        <f>C26</f>
        <v>12</v>
      </c>
      <c r="G10" s="29" t="s">
        <v>33</v>
      </c>
      <c r="H10" s="43"/>
      <c r="I10" s="6">
        <f>H10*C26*C27</f>
        <v>0</v>
      </c>
      <c r="J10" s="6">
        <f>I10*1.23</f>
        <v>0</v>
      </c>
      <c r="K10" s="3"/>
    </row>
    <row r="11" spans="1:11" ht="15.75" thickBot="1" x14ac:dyDescent="0.3">
      <c r="B11" s="13" t="s">
        <v>7</v>
      </c>
      <c r="C11" s="13" t="s">
        <v>8</v>
      </c>
      <c r="D11" s="58">
        <f>(D8+D9)</f>
        <v>10</v>
      </c>
      <c r="E11" s="59"/>
      <c r="F11" s="64" t="s">
        <v>5</v>
      </c>
      <c r="G11" s="65"/>
      <c r="H11" s="7"/>
      <c r="I11" s="8">
        <f>I10+I9+I8</f>
        <v>0</v>
      </c>
      <c r="J11" s="8">
        <f>J10+J9+J8</f>
        <v>0</v>
      </c>
      <c r="K11" s="20"/>
    </row>
    <row r="12" spans="1:11" ht="15.75" thickBot="1" x14ac:dyDescent="0.3">
      <c r="B12" s="64"/>
      <c r="C12" s="100"/>
      <c r="D12" s="100"/>
      <c r="E12" s="100"/>
      <c r="F12" s="100"/>
      <c r="G12" s="100"/>
      <c r="H12" s="100"/>
      <c r="I12" s="100"/>
      <c r="J12" s="65"/>
      <c r="K12" s="20"/>
    </row>
    <row r="13" spans="1:11" ht="15.75" thickBot="1" x14ac:dyDescent="0.3">
      <c r="B13" s="101" t="s">
        <v>9</v>
      </c>
      <c r="C13" s="102"/>
      <c r="D13" s="102"/>
      <c r="E13" s="102"/>
      <c r="F13" s="102"/>
      <c r="G13" s="102"/>
      <c r="H13" s="102"/>
      <c r="I13" s="102"/>
      <c r="J13" s="103"/>
      <c r="K13" s="30"/>
    </row>
    <row r="14" spans="1:11" ht="30" customHeight="1" thickBot="1" x14ac:dyDescent="0.3">
      <c r="B14" s="66" t="s">
        <v>23</v>
      </c>
      <c r="C14" s="97"/>
      <c r="D14" s="79">
        <f>D8</f>
        <v>4</v>
      </c>
      <c r="E14" s="80"/>
      <c r="F14" s="62" t="s">
        <v>5</v>
      </c>
      <c r="G14" s="63"/>
      <c r="H14" s="44"/>
      <c r="I14" s="9">
        <f>H14*D14</f>
        <v>0</v>
      </c>
      <c r="J14" s="19">
        <f>I14*1.23</f>
        <v>0</v>
      </c>
      <c r="K14" s="2"/>
    </row>
    <row r="15" spans="1:11" ht="30" customHeight="1" thickBot="1" x14ac:dyDescent="0.3">
      <c r="B15" s="66" t="s">
        <v>24</v>
      </c>
      <c r="C15" s="97"/>
      <c r="D15" s="79">
        <f>D9</f>
        <v>6</v>
      </c>
      <c r="E15" s="80"/>
      <c r="F15" s="62" t="s">
        <v>5</v>
      </c>
      <c r="G15" s="63"/>
      <c r="H15" s="45"/>
      <c r="I15" s="10">
        <f>H15*D15</f>
        <v>0</v>
      </c>
      <c r="J15" s="19">
        <f>I15*1.23</f>
        <v>0</v>
      </c>
      <c r="K15" s="3"/>
    </row>
    <row r="16" spans="1:11" ht="24" customHeight="1" thickBot="1" x14ac:dyDescent="0.3">
      <c r="B16" s="68" t="s">
        <v>10</v>
      </c>
      <c r="C16" s="69"/>
      <c r="D16" s="58">
        <f>(D14+D15)</f>
        <v>10</v>
      </c>
      <c r="E16" s="59"/>
      <c r="F16" s="62" t="s">
        <v>5</v>
      </c>
      <c r="G16" s="63"/>
      <c r="H16" s="43"/>
      <c r="I16" s="6">
        <f>H16*D16</f>
        <v>0</v>
      </c>
      <c r="J16" s="10">
        <f t="shared" ref="J16:J22" si="0">I16*1.23</f>
        <v>0</v>
      </c>
      <c r="K16" s="3"/>
    </row>
    <row r="17" spans="2:11" ht="24" customHeight="1" thickBot="1" x14ac:dyDescent="0.3">
      <c r="B17" s="68" t="s">
        <v>27</v>
      </c>
      <c r="C17" s="69"/>
      <c r="D17" s="58">
        <f>D16</f>
        <v>10</v>
      </c>
      <c r="E17" s="59"/>
      <c r="F17" s="62" t="s">
        <v>5</v>
      </c>
      <c r="G17" s="63"/>
      <c r="H17" s="42"/>
      <c r="I17" s="5">
        <f>H17*D17</f>
        <v>0</v>
      </c>
      <c r="J17" s="10">
        <f t="shared" si="0"/>
        <v>0</v>
      </c>
      <c r="K17" s="20"/>
    </row>
    <row r="18" spans="2:11" ht="24" customHeight="1" thickBot="1" x14ac:dyDescent="0.3">
      <c r="B18" s="68" t="s">
        <v>35</v>
      </c>
      <c r="C18" s="69"/>
      <c r="D18" s="58">
        <f>D11</f>
        <v>10</v>
      </c>
      <c r="E18" s="59"/>
      <c r="F18" s="62" t="s">
        <v>5</v>
      </c>
      <c r="G18" s="63"/>
      <c r="H18" s="42"/>
      <c r="I18" s="5">
        <f>H18*D18</f>
        <v>0</v>
      </c>
      <c r="J18" s="10">
        <f t="shared" si="0"/>
        <v>0</v>
      </c>
      <c r="K18" s="20"/>
    </row>
    <row r="19" spans="2:11" ht="27" customHeight="1" thickBot="1" x14ac:dyDescent="0.3">
      <c r="B19" s="68" t="s">
        <v>25</v>
      </c>
      <c r="C19" s="69"/>
      <c r="D19" s="37">
        <f>C27</f>
        <v>1</v>
      </c>
      <c r="E19" s="21" t="s">
        <v>32</v>
      </c>
      <c r="F19" s="13">
        <f>C26</f>
        <v>12</v>
      </c>
      <c r="G19" s="21" t="s">
        <v>33</v>
      </c>
      <c r="H19" s="42"/>
      <c r="I19" s="5">
        <f>H19*C25*C26</f>
        <v>0</v>
      </c>
      <c r="J19" s="10">
        <f t="shared" si="0"/>
        <v>0</v>
      </c>
      <c r="K19" s="20"/>
    </row>
    <row r="20" spans="2:11" ht="15.75" thickBot="1" x14ac:dyDescent="0.3">
      <c r="B20" s="68" t="s">
        <v>26</v>
      </c>
      <c r="C20" s="69"/>
      <c r="D20" s="37">
        <f>C27</f>
        <v>1</v>
      </c>
      <c r="E20" s="21" t="s">
        <v>32</v>
      </c>
      <c r="F20" s="13">
        <f>C26</f>
        <v>12</v>
      </c>
      <c r="G20" s="21" t="s">
        <v>33</v>
      </c>
      <c r="H20" s="42"/>
      <c r="I20" s="5">
        <f>H20*C25*C26</f>
        <v>0</v>
      </c>
      <c r="J20" s="10">
        <f t="shared" si="0"/>
        <v>0</v>
      </c>
      <c r="K20" s="20"/>
    </row>
    <row r="21" spans="2:11" ht="36" customHeight="1" thickBot="1" x14ac:dyDescent="0.3">
      <c r="B21" s="68" t="s">
        <v>11</v>
      </c>
      <c r="C21" s="69"/>
      <c r="D21" s="37">
        <f>C27</f>
        <v>1</v>
      </c>
      <c r="E21" s="21" t="s">
        <v>32</v>
      </c>
      <c r="F21" s="13">
        <f>C26</f>
        <v>12</v>
      </c>
      <c r="G21" s="21" t="s">
        <v>33</v>
      </c>
      <c r="H21" s="42"/>
      <c r="I21" s="5">
        <f>H21*C26*C27</f>
        <v>0</v>
      </c>
      <c r="J21" s="10">
        <f t="shared" si="0"/>
        <v>0</v>
      </c>
      <c r="K21" s="20"/>
    </row>
    <row r="22" spans="2:11" ht="36" customHeight="1" thickBot="1" x14ac:dyDescent="0.3">
      <c r="B22" s="68" t="s">
        <v>37</v>
      </c>
      <c r="C22" s="86"/>
      <c r="D22" s="87">
        <v>8</v>
      </c>
      <c r="E22" s="88"/>
      <c r="F22" s="89" t="s">
        <v>5</v>
      </c>
      <c r="G22" s="90"/>
      <c r="H22" s="52"/>
      <c r="I22" s="5">
        <f>D22*H22</f>
        <v>0</v>
      </c>
      <c r="J22" s="10">
        <f t="shared" si="0"/>
        <v>0</v>
      </c>
      <c r="K22" s="20"/>
    </row>
    <row r="23" spans="2:11" ht="15.75" thickBot="1" x14ac:dyDescent="0.3">
      <c r="B23" s="83" t="s">
        <v>12</v>
      </c>
      <c r="C23" s="84"/>
      <c r="D23" s="84"/>
      <c r="E23" s="84"/>
      <c r="F23" s="84"/>
      <c r="G23" s="84"/>
      <c r="H23" s="85"/>
      <c r="I23" s="8">
        <f>SUM(I14:I22)</f>
        <v>0</v>
      </c>
      <c r="J23" s="8">
        <f>SUM(J14:J22)</f>
        <v>0</v>
      </c>
      <c r="K23" s="20"/>
    </row>
    <row r="24" spans="2:11" ht="24" customHeight="1" thickBot="1" x14ac:dyDescent="0.3">
      <c r="B24" s="92" t="s">
        <v>13</v>
      </c>
      <c r="C24" s="93"/>
      <c r="D24" s="93"/>
      <c r="E24" s="93"/>
      <c r="F24" s="93"/>
      <c r="G24" s="93"/>
      <c r="H24" s="94"/>
      <c r="I24" s="46">
        <f>I23+I11</f>
        <v>0</v>
      </c>
      <c r="J24" s="16">
        <f>J23+J11</f>
        <v>0</v>
      </c>
      <c r="K24" s="17"/>
    </row>
    <row r="25" spans="2:11" x14ac:dyDescent="0.25">
      <c r="B25" s="47" t="s">
        <v>30</v>
      </c>
      <c r="C25" s="53">
        <v>1</v>
      </c>
      <c r="D25" s="48"/>
      <c r="E25" s="49" t="s">
        <v>34</v>
      </c>
      <c r="F25" s="24"/>
      <c r="G25" s="31"/>
      <c r="H25" s="32"/>
      <c r="I25" s="31"/>
      <c r="J25" s="31"/>
    </row>
    <row r="26" spans="2:11" x14ac:dyDescent="0.25">
      <c r="B26" s="33" t="s">
        <v>18</v>
      </c>
      <c r="C26" s="14">
        <v>12</v>
      </c>
      <c r="D26" s="22"/>
      <c r="E26" s="25" t="s">
        <v>28</v>
      </c>
      <c r="F26" s="24"/>
      <c r="G26" s="31"/>
      <c r="H26" s="32"/>
      <c r="I26" s="31"/>
      <c r="J26" s="31"/>
    </row>
    <row r="27" spans="2:11" ht="15.75" thickBot="1" x14ac:dyDescent="0.3">
      <c r="B27" s="34" t="s">
        <v>31</v>
      </c>
      <c r="C27" s="15">
        <v>1</v>
      </c>
      <c r="D27" s="23"/>
      <c r="E27" s="26" t="s">
        <v>29</v>
      </c>
      <c r="F27" s="24"/>
      <c r="G27" s="31"/>
      <c r="H27" s="32"/>
      <c r="I27" s="31"/>
      <c r="J27" s="31"/>
    </row>
    <row r="28" spans="2:11" x14ac:dyDescent="0.25">
      <c r="B28" s="50" t="s">
        <v>17</v>
      </c>
    </row>
    <row r="29" spans="2:11" x14ac:dyDescent="0.25">
      <c r="B29" s="51" t="s">
        <v>36</v>
      </c>
    </row>
    <row r="30" spans="2:11" x14ac:dyDescent="0.25">
      <c r="B30" s="35"/>
    </row>
    <row r="31" spans="2:11" x14ac:dyDescent="0.25">
      <c r="B31" s="35"/>
    </row>
    <row r="32" spans="2:11" x14ac:dyDescent="0.25">
      <c r="B32" s="1"/>
    </row>
    <row r="33" spans="2:2" x14ac:dyDescent="0.25">
      <c r="B33" s="1"/>
    </row>
    <row r="34" spans="2:2" x14ac:dyDescent="0.25">
      <c r="B34" s="36"/>
    </row>
    <row r="35" spans="2:2" x14ac:dyDescent="0.25">
      <c r="B35" s="4" t="s">
        <v>14</v>
      </c>
    </row>
    <row r="36" spans="2:2" x14ac:dyDescent="0.25">
      <c r="B36" s="4" t="s">
        <v>15</v>
      </c>
    </row>
    <row r="37" spans="2:2" x14ac:dyDescent="0.25">
      <c r="B37" s="4" t="s">
        <v>16</v>
      </c>
    </row>
  </sheetData>
  <mergeCells count="43">
    <mergeCell ref="E1:J1"/>
    <mergeCell ref="B24:H24"/>
    <mergeCell ref="I2:K2"/>
    <mergeCell ref="B17:C17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7:E17"/>
    <mergeCell ref="F17:G17"/>
    <mergeCell ref="I5:I7"/>
    <mergeCell ref="B23:H23"/>
    <mergeCell ref="B18:C18"/>
    <mergeCell ref="D18:E18"/>
    <mergeCell ref="F18:G18"/>
    <mergeCell ref="B22:C22"/>
    <mergeCell ref="D22:E22"/>
    <mergeCell ref="F22:G22"/>
    <mergeCell ref="B19:C19"/>
    <mergeCell ref="B20:C20"/>
    <mergeCell ref="B21:C21"/>
    <mergeCell ref="B2:G2"/>
    <mergeCell ref="A5:A7"/>
    <mergeCell ref="H5:H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5:G7"/>
    <mergeCell ref="D15:E15"/>
    <mergeCell ref="D14:E14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E04D36-9865-4E58-BD7D-0E316124F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F1692-20BD-4B04-931C-24C0C93DB540}">
  <ds:schemaRefs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http://schemas.microsoft.com/office/2006/documentManagement/types"/>
    <ds:schemaRef ds:uri="2d577696-1229-452a-9b19-cd8e3eef1f6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sekretarz</cp:lastModifiedBy>
  <cp:lastPrinted>2021-11-17T10:03:56Z</cp:lastPrinted>
  <dcterms:created xsi:type="dcterms:W3CDTF">2011-04-01T08:17:29Z</dcterms:created>
  <dcterms:modified xsi:type="dcterms:W3CDTF">2021-11-17T10:03:58Z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